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940"/>
  </bookViews>
  <sheets>
    <sheet name="0325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<sst xmlns="http://schemas.openxmlformats.org/spreadsheetml/2006/main" count="45" uniqueCount="37">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</sst>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 indent="2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topLeftCell="A31" workbookViewId="0">
      <selection activeCell="A43" sqref="A43:XFD45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6" width="17" style="1" customWidth="1"/>
    <col min="7" max="7" width="12" style="1" customWidth="1"/>
    <col min="8" max="16384" width="11.42578125" style="1"/>
  </cols>
  <sheetData>
    <row r="1" spans="1:5" ht="39.950000000000003" customHeight="1" x14ac:dyDescent="0.2">
      <c r="A1" s="31" t="s">
        <v>36</v>
      </c>
      <c r="B1" s="32"/>
      <c r="C1" s="32"/>
      <c r="D1" s="32"/>
      <c r="E1" s="33"/>
    </row>
    <row r="2" spans="1:5" ht="20.45" x14ac:dyDescent="0.2">
      <c r="A2" s="34" t="s">
        <v>20</v>
      </c>
      <c r="B2" s="35"/>
      <c r="C2" s="19" t="s">
        <v>22</v>
      </c>
      <c r="D2" s="19" t="s">
        <v>21</v>
      </c>
      <c r="E2" s="19" t="s">
        <v>23</v>
      </c>
    </row>
    <row r="3" spans="1:5" ht="10.15" x14ac:dyDescent="0.2">
      <c r="A3" s="16" t="s">
        <v>0</v>
      </c>
      <c r="B3" s="17"/>
      <c r="C3" s="3">
        <f>SUM(C4:C13)</f>
        <v>77217362</v>
      </c>
      <c r="D3" s="3">
        <f t="shared" ref="D3:E3" si="0">SUM(D4:D13)</f>
        <v>41514124.350000001</v>
      </c>
      <c r="E3" s="4">
        <f t="shared" si="0"/>
        <v>41514124.350000001</v>
      </c>
    </row>
    <row r="4" spans="1:5" ht="10.1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353000</v>
      </c>
      <c r="D8" s="6">
        <v>200411.36</v>
      </c>
      <c r="E8" s="7">
        <v>200411.36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76864362</v>
      </c>
      <c r="D10" s="6">
        <v>41313712.990000002</v>
      </c>
      <c r="E10" s="7">
        <v>41313712.990000002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77217362</v>
      </c>
      <c r="D14" s="9">
        <f t="shared" ref="D14:E14" si="1">SUM(D15:D23)</f>
        <v>31497097.93</v>
      </c>
      <c r="E14" s="10">
        <f t="shared" si="1"/>
        <v>31493796.93</v>
      </c>
    </row>
    <row r="15" spans="1:5" x14ac:dyDescent="0.2">
      <c r="A15" s="5"/>
      <c r="B15" s="14" t="s">
        <v>12</v>
      </c>
      <c r="C15" s="6">
        <v>30873769</v>
      </c>
      <c r="D15" s="6">
        <v>12314246.529999999</v>
      </c>
      <c r="E15" s="7">
        <v>12314246.529999999</v>
      </c>
    </row>
    <row r="16" spans="1:5" x14ac:dyDescent="0.2">
      <c r="A16" s="5"/>
      <c r="B16" s="14" t="s">
        <v>13</v>
      </c>
      <c r="C16" s="6">
        <v>9540894</v>
      </c>
      <c r="D16" s="6">
        <v>4619645.16</v>
      </c>
      <c r="E16" s="7">
        <v>4616344.16</v>
      </c>
    </row>
    <row r="17" spans="1:5" x14ac:dyDescent="0.2">
      <c r="A17" s="5"/>
      <c r="B17" s="14" t="s">
        <v>14</v>
      </c>
      <c r="C17" s="6">
        <v>21520079</v>
      </c>
      <c r="D17" s="6">
        <v>10298606.130000001</v>
      </c>
      <c r="E17" s="7">
        <v>10298606.130000001</v>
      </c>
    </row>
    <row r="18" spans="1:5" x14ac:dyDescent="0.2">
      <c r="A18" s="5"/>
      <c r="B18" s="14" t="s">
        <v>9</v>
      </c>
      <c r="C18" s="6">
        <v>10000</v>
      </c>
      <c r="D18" s="6">
        <v>14764.15</v>
      </c>
      <c r="E18" s="7">
        <v>14764.15</v>
      </c>
    </row>
    <row r="19" spans="1:5" x14ac:dyDescent="0.2">
      <c r="A19" s="5"/>
      <c r="B19" s="14" t="s">
        <v>15</v>
      </c>
      <c r="C19" s="6">
        <v>1217522</v>
      </c>
      <c r="D19" s="6">
        <v>797075.77</v>
      </c>
      <c r="E19" s="7">
        <v>797075.77</v>
      </c>
    </row>
    <row r="20" spans="1:5" x14ac:dyDescent="0.2">
      <c r="A20" s="5"/>
      <c r="B20" s="14" t="s">
        <v>16</v>
      </c>
      <c r="C20" s="6">
        <v>14055098</v>
      </c>
      <c r="D20" s="6">
        <v>3452760.19</v>
      </c>
      <c r="E20" s="7">
        <v>3452760.19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10017026.420000002</v>
      </c>
      <c r="E24" s="13">
        <f>E3-E14</f>
        <v>10020327.420000002</v>
      </c>
    </row>
    <row r="27" spans="1:5" ht="22.5" x14ac:dyDescent="0.2">
      <c r="A27" s="34" t="s">
        <v>20</v>
      </c>
      <c r="B27" s="35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10017026.42</v>
      </c>
      <c r="E28" s="21">
        <f>SUM(E29:E35)</f>
        <v>10020327.42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10017026.42</v>
      </c>
      <c r="E32" s="23">
        <v>10020327.42</v>
      </c>
    </row>
    <row r="33" spans="1:7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7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7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7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7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7" x14ac:dyDescent="0.2">
      <c r="B38" s="1" t="s">
        <v>31</v>
      </c>
      <c r="C38" s="22">
        <v>0</v>
      </c>
      <c r="D38" s="22">
        <v>0</v>
      </c>
      <c r="E38" s="23">
        <v>0</v>
      </c>
    </row>
    <row r="39" spans="1:7" x14ac:dyDescent="0.2">
      <c r="B39" s="1" t="s">
        <v>33</v>
      </c>
      <c r="C39" s="22">
        <v>0</v>
      </c>
      <c r="D39" s="22">
        <v>0</v>
      </c>
      <c r="E39" s="23">
        <v>0</v>
      </c>
    </row>
    <row r="40" spans="1:7" x14ac:dyDescent="0.2">
      <c r="A40" s="11"/>
      <c r="B40" s="15" t="s">
        <v>35</v>
      </c>
      <c r="C40" s="12">
        <f>C28+C36</f>
        <v>0</v>
      </c>
      <c r="D40" s="12">
        <f>D28+D36</f>
        <v>10017026.42</v>
      </c>
      <c r="E40" s="13">
        <f>E28+E36</f>
        <v>10020327.42</v>
      </c>
    </row>
    <row r="41" spans="1:7" x14ac:dyDescent="0.2">
      <c r="A41" s="1" t="s">
        <v>24</v>
      </c>
    </row>
    <row r="43" spans="1:7" ht="15" x14ac:dyDescent="0.25">
      <c r="B43"/>
      <c r="C43"/>
      <c r="D43"/>
      <c r="E43"/>
      <c r="F43"/>
      <c r="G43"/>
    </row>
    <row r="44" spans="1:7" x14ac:dyDescent="0.2">
      <c r="B44" s="26"/>
      <c r="C44" s="36"/>
      <c r="D44" s="36"/>
      <c r="E44" s="27"/>
      <c r="F44" s="36"/>
      <c r="G44" s="36"/>
    </row>
    <row r="45" spans="1:7" ht="42.75" customHeight="1" x14ac:dyDescent="0.2">
      <c r="B45" s="28"/>
      <c r="C45" s="30"/>
      <c r="D45" s="30"/>
      <c r="E45" s="29"/>
      <c r="F45" s="30"/>
      <c r="G45" s="30"/>
    </row>
    <row r="46" spans="1:7" ht="15" x14ac:dyDescent="0.25">
      <c r="B46"/>
      <c r="C46"/>
      <c r="D46"/>
      <c r="E46"/>
      <c r="F46"/>
      <c r="G46"/>
    </row>
  </sheetData>
  <mergeCells count="7">
    <mergeCell ref="C45:D45"/>
    <mergeCell ref="F45:G45"/>
    <mergeCell ref="A1:E1"/>
    <mergeCell ref="A2:B2"/>
    <mergeCell ref="A27:B27"/>
    <mergeCell ref="C44:D44"/>
    <mergeCell ref="F44:G44"/>
  </mergeCells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2022-07-21T15:59:49Z</cp:lastPrinted>
  <dcterms:created xsi:type="dcterms:W3CDTF">2017-12-20T04:54:53Z</dcterms:created>
  <dcterms:modified xsi:type="dcterms:W3CDTF">2022-07-22T20:19:19Z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